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7" i="4"/>
  <c r="E6" i="4" l="1"/>
  <c r="E30" i="4" s="1"/>
  <c r="C6" i="4"/>
  <c r="D6" i="4"/>
  <c r="B6" i="4"/>
  <c r="B30" i="4" s="1"/>
  <c r="D32" i="4" l="1"/>
  <c r="D30" i="4"/>
  <c r="C32" i="4"/>
  <c r="C30" i="4"/>
  <c r="B32" i="4"/>
  <c r="E32" i="4"/>
</calcChain>
</file>

<file path=xl/sharedStrings.xml><?xml version="1.0" encoding="utf-8"?>
<sst xmlns="http://schemas.openxmlformats.org/spreadsheetml/2006/main" count="36" uniqueCount="36">
  <si>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</si>
  <si>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</si>
  <si>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</si>
  <si>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</si>
  <si>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</si>
  <si>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</si>
  <si>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</si>
  <si>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</si>
  <si>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</si>
  <si>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</si>
  <si>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</si>
  <si>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</si>
  <si>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</si>
  <si>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</si>
  <si>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</si>
  <si>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</si>
  <si>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</si>
  <si>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</si>
  <si>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</si>
  <si>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</si>
  <si>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</si>
  <si>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</si>
  <si>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</si>
  <si>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</si>
  <si>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</si>
  <si>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</si>
  <si>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</si>
  <si>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</si>
  <si>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</si>
  <si>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</si>
  <si>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</si>
  <si>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</si>
  <si>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(2011년  11월말 기준)</t>
    <phoneticPr fontId="4" type="noConversion"/>
  </si>
  <si>
    <t>목포시 2011년 11월말 등록 외국인수 : 2,138명(남 : 1,032명 여 : 1,106명) 전월대비 증4명
전라남도 2011년 11월말 인구수 : 1,913,002명(전월 : 1,912,509명 증493명)
전국 2011년 11월말 인구수 : 50,717,719명(전월 : 50,699,478명 증18,241명)
65세이상 2011년 11월말 노인 인구수: 26,228명(남:10,402명 여:15,826명)전월대비 증53명</t>
    <phoneticPr fontId="10" type="noConversion"/>
  </si>
  <si>
    <t>전월현황(2011.10)</t>
    <phoneticPr fontId="4" type="noConversion"/>
  </si>
  <si>
    <t>전년동월현황(2010.11)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</si>
</sst>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zoomScaleNormal="100" workbookViewId="0">
      <selection activeCell="K21" sqref="K21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4" t="s">
        <v>30</v>
      </c>
      <c r="B1" s="34"/>
      <c r="C1" s="34"/>
      <c r="D1" s="34"/>
      <c r="E1" s="34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5" t="s">
        <v>32</v>
      </c>
      <c r="E3" s="35"/>
      <c r="F3" s="5"/>
    </row>
    <row r="4" spans="1:6" s="2" customFormat="1" ht="21" customHeight="1">
      <c r="A4" s="36" t="s">
        <v>19</v>
      </c>
      <c r="B4" s="38" t="s">
        <v>20</v>
      </c>
      <c r="C4" s="38"/>
      <c r="D4" s="38"/>
      <c r="E4" s="39" t="s">
        <v>21</v>
      </c>
      <c r="F4" s="5"/>
    </row>
    <row r="5" spans="1:6" s="2" customFormat="1" ht="21" customHeight="1">
      <c r="A5" s="37"/>
      <c r="B5" s="21" t="s">
        <v>22</v>
      </c>
      <c r="C5" s="21" t="s">
        <v>23</v>
      </c>
      <c r="D5" s="21" t="s">
        <v>24</v>
      </c>
      <c r="E5" s="40"/>
      <c r="F5" s="5"/>
    </row>
    <row r="6" spans="1:6" s="2" customFormat="1" ht="21" customHeight="1">
      <c r="A6" s="12" t="s">
        <v>27</v>
      </c>
      <c r="B6" s="11">
        <f>SUM(B7:B28)</f>
        <v>245034</v>
      </c>
      <c r="C6" s="11">
        <f>SUM(C7:C28)</f>
        <v>122440</v>
      </c>
      <c r="D6" s="11">
        <f>SUM(D7:D28)</f>
        <v>122594</v>
      </c>
      <c r="E6" s="13">
        <f>SUM(E7:E28)</f>
        <v>98827</v>
      </c>
      <c r="F6" s="5"/>
    </row>
    <row r="7" spans="1:6" s="2" customFormat="1" ht="21" customHeight="1">
      <c r="A7" s="29" t="s">
        <v>25</v>
      </c>
      <c r="B7" s="26">
        <f>SUM(C7:D7)</f>
        <v>13728</v>
      </c>
      <c r="C7" s="26">
        <v>6899</v>
      </c>
      <c r="D7" s="26">
        <v>6829</v>
      </c>
      <c r="E7" s="27">
        <v>6334</v>
      </c>
      <c r="F7" s="5"/>
    </row>
    <row r="8" spans="1:6" s="2" customFormat="1" ht="21" customHeight="1">
      <c r="A8" s="29" t="s">
        <v>26</v>
      </c>
      <c r="B8" s="26">
        <f t="shared" ref="B8:B28" si="0">SUM(C8:D8)</f>
        <v>7263</v>
      </c>
      <c r="C8" s="26">
        <v>3679</v>
      </c>
      <c r="D8" s="26">
        <v>3584</v>
      </c>
      <c r="E8" s="27">
        <v>3380</v>
      </c>
      <c r="F8" s="5"/>
    </row>
    <row r="9" spans="1:6" s="2" customFormat="1" ht="21" customHeight="1">
      <c r="A9" s="29" t="s">
        <v>28</v>
      </c>
      <c r="B9" s="26">
        <f t="shared" si="0"/>
        <v>6631</v>
      </c>
      <c r="C9" s="26">
        <v>3371</v>
      </c>
      <c r="D9" s="26">
        <v>3260</v>
      </c>
      <c r="E9" s="27">
        <v>3223</v>
      </c>
      <c r="F9" s="5"/>
    </row>
    <row r="10" spans="1:6" s="2" customFormat="1" ht="21" customHeight="1">
      <c r="A10" s="29" t="s">
        <v>0</v>
      </c>
      <c r="B10" s="26">
        <f t="shared" si="0"/>
        <v>8984</v>
      </c>
      <c r="C10" s="26">
        <v>4466</v>
      </c>
      <c r="D10" s="26">
        <v>4518</v>
      </c>
      <c r="E10" s="27">
        <v>3546</v>
      </c>
      <c r="F10" s="5"/>
    </row>
    <row r="11" spans="1:6" s="2" customFormat="1" ht="21" customHeight="1">
      <c r="A11" s="29" t="s">
        <v>1</v>
      </c>
      <c r="B11" s="26">
        <f t="shared" si="0"/>
        <v>6337</v>
      </c>
      <c r="C11" s="26">
        <v>3147</v>
      </c>
      <c r="D11" s="26">
        <v>3190</v>
      </c>
      <c r="E11" s="27">
        <v>2218</v>
      </c>
      <c r="F11" s="5"/>
    </row>
    <row r="12" spans="1:6" s="2" customFormat="1" ht="21" customHeight="1">
      <c r="A12" s="29" t="s">
        <v>2</v>
      </c>
      <c r="B12" s="26">
        <f t="shared" si="0"/>
        <v>16964</v>
      </c>
      <c r="C12" s="26">
        <v>8441</v>
      </c>
      <c r="D12" s="26">
        <v>8523</v>
      </c>
      <c r="E12" s="27">
        <v>6394</v>
      </c>
      <c r="F12" s="5"/>
    </row>
    <row r="13" spans="1:6" s="2" customFormat="1" ht="21" customHeight="1">
      <c r="A13" s="29" t="s">
        <v>3</v>
      </c>
      <c r="B13" s="26">
        <f t="shared" si="0"/>
        <v>3621</v>
      </c>
      <c r="C13" s="26">
        <v>1824</v>
      </c>
      <c r="D13" s="26">
        <v>1797</v>
      </c>
      <c r="E13" s="27">
        <v>1749</v>
      </c>
      <c r="F13" s="5"/>
    </row>
    <row r="14" spans="1:6" s="2" customFormat="1" ht="21" customHeight="1">
      <c r="A14" s="29" t="s">
        <v>4</v>
      </c>
      <c r="B14" s="26">
        <f t="shared" si="0"/>
        <v>11181</v>
      </c>
      <c r="C14" s="26">
        <v>5725</v>
      </c>
      <c r="D14" s="26">
        <v>5456</v>
      </c>
      <c r="E14" s="27">
        <v>5607</v>
      </c>
      <c r="F14" s="5"/>
    </row>
    <row r="15" spans="1:6" s="2" customFormat="1" ht="21" customHeight="1">
      <c r="A15" s="29" t="s">
        <v>5</v>
      </c>
      <c r="B15" s="26">
        <f t="shared" si="0"/>
        <v>7818</v>
      </c>
      <c r="C15" s="26">
        <v>4048</v>
      </c>
      <c r="D15" s="26">
        <v>3770</v>
      </c>
      <c r="E15" s="27">
        <v>3654</v>
      </c>
      <c r="F15" s="5"/>
    </row>
    <row r="16" spans="1:6" s="2" customFormat="1" ht="21" customHeight="1">
      <c r="A16" s="29" t="s">
        <v>6</v>
      </c>
      <c r="B16" s="26">
        <f t="shared" si="0"/>
        <v>7111</v>
      </c>
      <c r="C16" s="26">
        <v>3557</v>
      </c>
      <c r="D16" s="26">
        <v>3554</v>
      </c>
      <c r="E16" s="27">
        <v>2707</v>
      </c>
      <c r="F16" s="5"/>
    </row>
    <row r="17" spans="1:6" s="2" customFormat="1" ht="21" customHeight="1">
      <c r="A17" s="29" t="s">
        <v>7</v>
      </c>
      <c r="B17" s="26">
        <f t="shared" si="0"/>
        <v>4559</v>
      </c>
      <c r="C17" s="26">
        <v>2453</v>
      </c>
      <c r="D17" s="26">
        <v>2106</v>
      </c>
      <c r="E17" s="27">
        <v>2362</v>
      </c>
      <c r="F17" s="5"/>
    </row>
    <row r="18" spans="1:6" s="2" customFormat="1" ht="21" customHeight="1">
      <c r="A18" s="29" t="s">
        <v>8</v>
      </c>
      <c r="B18" s="26">
        <f t="shared" si="0"/>
        <v>7069</v>
      </c>
      <c r="C18" s="26">
        <v>3619</v>
      </c>
      <c r="D18" s="26">
        <v>3450</v>
      </c>
      <c r="E18" s="27">
        <v>3593</v>
      </c>
      <c r="F18" s="5"/>
    </row>
    <row r="19" spans="1:6" s="2" customFormat="1" ht="21" customHeight="1">
      <c r="A19" s="29" t="s">
        <v>9</v>
      </c>
      <c r="B19" s="26">
        <f t="shared" si="0"/>
        <v>4825</v>
      </c>
      <c r="C19" s="26">
        <v>2487</v>
      </c>
      <c r="D19" s="26">
        <v>2338</v>
      </c>
      <c r="E19" s="27">
        <v>2327</v>
      </c>
      <c r="F19" s="5"/>
    </row>
    <row r="20" spans="1:6" s="2" customFormat="1" ht="21" customHeight="1">
      <c r="A20" s="29" t="s">
        <v>10</v>
      </c>
      <c r="B20" s="26">
        <f t="shared" si="0"/>
        <v>10242</v>
      </c>
      <c r="C20" s="26">
        <v>5108</v>
      </c>
      <c r="D20" s="26">
        <v>5134</v>
      </c>
      <c r="E20" s="27">
        <v>3952</v>
      </c>
      <c r="F20" s="5"/>
    </row>
    <row r="21" spans="1:6" s="2" customFormat="1" ht="21" customHeight="1">
      <c r="A21" s="29" t="s">
        <v>11</v>
      </c>
      <c r="B21" s="26">
        <f t="shared" si="0"/>
        <v>15557</v>
      </c>
      <c r="C21" s="26">
        <v>7725</v>
      </c>
      <c r="D21" s="26">
        <v>7832</v>
      </c>
      <c r="E21" s="27">
        <v>5876</v>
      </c>
      <c r="F21" s="5"/>
    </row>
    <row r="22" spans="1:6" s="2" customFormat="1" ht="21" customHeight="1">
      <c r="A22" s="29" t="s">
        <v>12</v>
      </c>
      <c r="B22" s="26">
        <f t="shared" si="0"/>
        <v>11995</v>
      </c>
      <c r="C22" s="26">
        <v>5980</v>
      </c>
      <c r="D22" s="26">
        <v>6015</v>
      </c>
      <c r="E22" s="27">
        <v>4301</v>
      </c>
      <c r="F22" s="5"/>
    </row>
    <row r="23" spans="1:6" s="2" customFormat="1" ht="21" customHeight="1">
      <c r="A23" s="29" t="s">
        <v>29</v>
      </c>
      <c r="B23" s="26">
        <f t="shared" si="0"/>
        <v>19895</v>
      </c>
      <c r="C23" s="26">
        <v>9623</v>
      </c>
      <c r="D23" s="26">
        <v>10272</v>
      </c>
      <c r="E23" s="27">
        <v>7816</v>
      </c>
      <c r="F23" s="5"/>
    </row>
    <row r="24" spans="1:6" s="2" customFormat="1" ht="21" customHeight="1">
      <c r="A24" s="29" t="s">
        <v>13</v>
      </c>
      <c r="B24" s="26">
        <f t="shared" si="0"/>
        <v>12412</v>
      </c>
      <c r="C24" s="26">
        <v>6319</v>
      </c>
      <c r="D24" s="26">
        <v>6093</v>
      </c>
      <c r="E24" s="27">
        <v>5490</v>
      </c>
      <c r="F24" s="5"/>
    </row>
    <row r="25" spans="1:6" s="2" customFormat="1" ht="21" customHeight="1">
      <c r="A25" s="29" t="s">
        <v>14</v>
      </c>
      <c r="B25" s="26">
        <f t="shared" si="0"/>
        <v>18844</v>
      </c>
      <c r="C25" s="26">
        <v>9298</v>
      </c>
      <c r="D25" s="26">
        <v>9546</v>
      </c>
      <c r="E25" s="27">
        <v>6445</v>
      </c>
      <c r="F25" s="5"/>
    </row>
    <row r="26" spans="1:6" s="2" customFormat="1" ht="21" customHeight="1">
      <c r="A26" s="29" t="s">
        <v>15</v>
      </c>
      <c r="B26" s="26">
        <f t="shared" si="0"/>
        <v>6697</v>
      </c>
      <c r="C26" s="26">
        <v>3400</v>
      </c>
      <c r="D26" s="26">
        <v>3297</v>
      </c>
      <c r="E26" s="27">
        <v>2699</v>
      </c>
      <c r="F26" s="5"/>
    </row>
    <row r="27" spans="1:6" s="2" customFormat="1" ht="21" customHeight="1">
      <c r="A27" s="29" t="s">
        <v>16</v>
      </c>
      <c r="B27" s="26">
        <f t="shared" si="0"/>
        <v>19543</v>
      </c>
      <c r="C27" s="26">
        <v>9530</v>
      </c>
      <c r="D27" s="26">
        <v>10013</v>
      </c>
      <c r="E27" s="27">
        <v>6897</v>
      </c>
      <c r="F27" s="5"/>
    </row>
    <row r="28" spans="1:6" s="2" customFormat="1" ht="21" customHeight="1" thickBot="1">
      <c r="A28" s="29" t="s">
        <v>17</v>
      </c>
      <c r="B28" s="26">
        <f t="shared" si="0"/>
        <v>23758</v>
      </c>
      <c r="C28" s="26">
        <v>11741</v>
      </c>
      <c r="D28" s="26">
        <v>12017</v>
      </c>
      <c r="E28" s="27">
        <v>8257</v>
      </c>
      <c r="F28" s="5"/>
    </row>
    <row r="29" spans="1:6" s="2" customFormat="1" ht="21" customHeight="1">
      <c r="A29" s="30" t="s">
        <v>34</v>
      </c>
      <c r="B29" s="22">
        <v>245084</v>
      </c>
      <c r="C29" s="22">
        <v>122481</v>
      </c>
      <c r="D29" s="22">
        <v>122603</v>
      </c>
      <c r="E29" s="23">
        <v>98811</v>
      </c>
      <c r="F29" s="5"/>
    </row>
    <row r="30" spans="1:6" s="2" customFormat="1" ht="21" customHeight="1">
      <c r="A30" s="31" t="s">
        <v>31</v>
      </c>
      <c r="B30" s="32">
        <f>B6-B29</f>
        <v>-50</v>
      </c>
      <c r="C30" s="32">
        <f>C6-C29</f>
        <v>-41</v>
      </c>
      <c r="D30" s="32">
        <f t="shared" ref="D30:E30" si="1">D6-D29</f>
        <v>-9</v>
      </c>
      <c r="E30" s="32">
        <f t="shared" si="1"/>
        <v>16</v>
      </c>
      <c r="F30" s="5"/>
    </row>
    <row r="31" spans="1:6" s="2" customFormat="1" ht="21" customHeight="1">
      <c r="A31" s="15" t="s">
        <v>35</v>
      </c>
      <c r="B31" s="10">
        <v>245221</v>
      </c>
      <c r="C31" s="10">
        <v>122676</v>
      </c>
      <c r="D31" s="10">
        <v>122545</v>
      </c>
      <c r="E31" s="14">
        <v>98057</v>
      </c>
      <c r="F31" s="5"/>
    </row>
    <row r="32" spans="1:6" s="2" customFormat="1" ht="17.25" thickBot="1">
      <c r="A32" s="16" t="s">
        <v>18</v>
      </c>
      <c r="B32" s="17">
        <f>B6-B31</f>
        <v>-187</v>
      </c>
      <c r="C32" s="17">
        <f>C6-C31</f>
        <v>-236</v>
      </c>
      <c r="D32" s="17">
        <f>D6-D31</f>
        <v>49</v>
      </c>
      <c r="E32" s="18">
        <f>E6-E31</f>
        <v>770</v>
      </c>
      <c r="F32" s="5"/>
    </row>
    <row r="33" spans="1:9" s="2" customFormat="1" ht="66" customHeight="1">
      <c r="A33" s="41" t="s">
        <v>33</v>
      </c>
      <c r="B33" s="42"/>
      <c r="C33" s="42"/>
      <c r="D33" s="42"/>
      <c r="E33" s="42"/>
      <c r="F33" s="5"/>
    </row>
    <row r="34" spans="1:9" s="20" customFormat="1">
      <c r="A34" s="33"/>
      <c r="B34" s="33"/>
      <c r="C34" s="33"/>
      <c r="D34" s="33"/>
      <c r="E34" s="33"/>
      <c r="F34" s="19"/>
    </row>
    <row r="35" spans="1:9" s="3" customFormat="1">
      <c r="A35" s="33"/>
      <c r="B35" s="33"/>
      <c r="C35" s="33"/>
      <c r="D35" s="33"/>
      <c r="E35" s="33"/>
      <c r="F35" s="8"/>
      <c r="G35" s="9"/>
      <c r="H35" s="9"/>
      <c r="I35" s="9"/>
    </row>
    <row r="36" spans="1:9" s="3" customFormat="1">
      <c r="A36" s="7"/>
      <c r="B36" s="25"/>
      <c r="C36" s="7"/>
      <c r="D36" s="7"/>
      <c r="E36" s="7"/>
      <c r="F36" s="8"/>
      <c r="G36" s="9"/>
      <c r="H36" s="9"/>
      <c r="I36" s="9"/>
    </row>
    <row r="37" spans="1:9" s="2" customFormat="1">
      <c r="A37" s="7"/>
      <c r="B37" s="7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24"/>
      <c r="D39" s="24"/>
      <c r="E39" s="24"/>
      <c r="F39" s="28"/>
    </row>
    <row r="40" spans="1:9" s="2" customFormat="1">
      <c r="A40" s="7"/>
      <c r="B40" s="7"/>
      <c r="C40" s="9"/>
      <c r="D40" s="24"/>
      <c r="E40" s="24"/>
      <c r="F40" s="5"/>
    </row>
    <row r="41" spans="1:9" s="2" customFormat="1">
      <c r="A41" s="7"/>
      <c r="B41" s="7"/>
      <c r="C41" s="7"/>
      <c r="D41" s="7"/>
      <c r="E41" s="28"/>
      <c r="F41" s="5"/>
    </row>
    <row r="42" spans="1:9" s="2" customFormat="1">
      <c r="A42" s="7"/>
      <c r="B42" s="7"/>
      <c r="C42" s="7"/>
      <c r="D42" s="7"/>
      <c r="E42" s="7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5"/>
      <c r="B832" s="5"/>
      <c r="C832" s="5"/>
      <c r="D832" s="5"/>
      <c r="E832" s="5"/>
    </row>
  </sheetData>
  <mergeCells count="8">
    <mergeCell ref="A34:E34"/>
    <mergeCell ref="A35:E35"/>
    <mergeCell ref="A1:E1"/>
    <mergeCell ref="D3:E3"/>
    <mergeCell ref="A4:A5"/>
    <mergeCell ref="B4:D4"/>
    <mergeCell ref="E4:E5"/>
    <mergeCell ref="A33:E3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2017-11-22T00:25:04Z</dcterms:modified>
</cp:coreProperties>
</file>