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05" windowWidth="14160" windowHeight="8670" activeTab="0"/>
  </bookViews>
  <sheets>
    <sheet name="용도별" sheetId="1" r:id="rId1"/>
  </sheets>
  <definedNames>
    <definedName name="_xlnm.Print_Area" localSheetId="0">'용도별'!$A$1:$N$15</definedName>
  </definedNames>
  <calcPr fullCalcOnLoad="1"/>
</workbook>
</file>

<file path=xl/sharedStrings.xml><?xml version="1.0" encoding="utf-8"?>
<sst xmlns="http://schemas.openxmlformats.org/spreadsheetml/2006/main" count="29" uniqueCount="20">
  <si>
    <t>합     계</t>
  </si>
  <si>
    <t>(단위 : 원)</t>
  </si>
  <si>
    <t>행정재산</t>
  </si>
  <si>
    <t>계</t>
  </si>
  <si>
    <t>ⅴ. 공유재산 증감 및 현재액 보고서</t>
  </si>
  <si>
    <t>1. 용도별 현황</t>
  </si>
  <si>
    <t>공공용
재  산</t>
  </si>
  <si>
    <t>기업용
재  산</t>
  </si>
  <si>
    <t>보존용
재  산</t>
  </si>
  <si>
    <t>공  용
재  산</t>
  </si>
  <si>
    <t xml:space="preserve">     
    구 분
용도별
</t>
  </si>
  <si>
    <t>전년도말 현재액</t>
  </si>
  <si>
    <t>당해연도 중 증감액</t>
  </si>
  <si>
    <t>당해 연도말 현재액</t>
  </si>
  <si>
    <t>증</t>
  </si>
  <si>
    <t>감</t>
  </si>
  <si>
    <t>수</t>
  </si>
  <si>
    <t>면적</t>
  </si>
  <si>
    <t>가   격</t>
  </si>
  <si>
    <t>일반재산</t>
  </si>
</sst>
</file>

<file path=xl/styles.xml><?xml version="1.0" encoding="utf-8"?>
<styleSheet xmlns="http://schemas.openxmlformats.org/spreadsheetml/2006/main">
  <numFmts count="26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);[Red]\(#,##0.00\)"/>
    <numFmt numFmtId="177" formatCode="#,##0_);[Red]\(#,##0\)"/>
    <numFmt numFmtId="178" formatCode="#,##0.00_ "/>
    <numFmt numFmtId="179" formatCode="#,##0.0_);[Red]\(#,##0.0\)"/>
    <numFmt numFmtId="180" formatCode="#,##0_ "/>
    <numFmt numFmtId="181" formatCode="#,##0.0_ "/>
    <numFmt numFmtId="182" formatCode="#,##0.000_);[Red]\(#,##0.000\)"/>
    <numFmt numFmtId="183" formatCode="#,##0.0000_);[Red]\(#,##0.0000\)"/>
    <numFmt numFmtId="184" formatCode="0_);[Red]\(0\)"/>
    <numFmt numFmtId="185" formatCode="0.0_);[Red]\(0.0\)"/>
    <numFmt numFmtId="186" formatCode="#,##0.000_ "/>
    <numFmt numFmtId="187" formatCode="_-* #,##0.0_-;\-* #,##0.0_-;_-* &quot;-&quot;_-;_-@_-"/>
    <numFmt numFmtId="188" formatCode="_-* #,##0.00_-;\-* #,##0.00_-;_-* &quot;-&quot;_-;_-@_-"/>
    <numFmt numFmtId="189" formatCode="0.00_);[Red]\(0.00\)"/>
  </numFmts>
  <fonts count="31">
    <font>
      <sz val="11"/>
      <name val="돋움"/>
      <family val="3"/>
    </font>
    <font>
      <sz val="8"/>
      <name val="돋움"/>
      <family val="3"/>
    </font>
    <font>
      <sz val="16"/>
      <name val="돋움"/>
      <family val="3"/>
    </font>
    <font>
      <b/>
      <sz val="16"/>
      <name val="돋움"/>
      <family val="3"/>
    </font>
    <font>
      <sz val="9"/>
      <name val="굴림체"/>
      <family val="3"/>
    </font>
    <font>
      <b/>
      <sz val="20"/>
      <name val="돋움"/>
      <family val="3"/>
    </font>
    <font>
      <b/>
      <sz val="16"/>
      <name val="굴림체"/>
      <family val="3"/>
    </font>
    <font>
      <sz val="14"/>
      <name val="굴림체"/>
      <family val="3"/>
    </font>
    <font>
      <sz val="11"/>
      <name val="굴림체"/>
      <family val="3"/>
    </font>
    <font>
      <sz val="8"/>
      <name val="맑은 고딕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9"/>
      <name val="돋움"/>
      <family val="3"/>
    </font>
    <font>
      <sz val="8"/>
      <name val="굴림체"/>
      <family val="3"/>
    </font>
    <font>
      <b/>
      <sz val="9"/>
      <name val="굴림체"/>
      <family val="3"/>
    </font>
    <font>
      <b/>
      <sz val="11"/>
      <name val="돋움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 diagonalDown="1">
      <left style="thin"/>
      <right style="hair"/>
      <top style="thin"/>
      <bottom style="hair"/>
      <diagonal style="hair"/>
    </border>
    <border diagonalDown="1">
      <left style="hair"/>
      <right style="hair"/>
      <top style="thin"/>
      <bottom style="hair"/>
      <diagonal style="hair"/>
    </border>
    <border diagonalDown="1">
      <left style="thin"/>
      <right style="hair"/>
      <top style="hair"/>
      <bottom style="hair"/>
      <diagonal style="hair"/>
    </border>
    <border diagonalDown="1">
      <left style="hair"/>
      <right style="hair"/>
      <top style="hair"/>
      <bottom style="hair"/>
      <diagonal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3" borderId="0" applyNumberFormat="0" applyBorder="0" applyAlignment="0" applyProtection="0"/>
    <xf numFmtId="0" fontId="0" fillId="21" borderId="2" applyNumberFormat="0" applyFont="0" applyAlignment="0" applyProtection="0"/>
    <xf numFmtId="9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23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20" fillId="7" borderId="1" applyNumberFormat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20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</cellStyleXfs>
  <cellXfs count="63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176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0" fontId="0" fillId="0" borderId="0" xfId="62">
      <alignment/>
      <protection/>
    </xf>
    <xf numFmtId="0" fontId="5" fillId="0" borderId="0" xfId="62" applyFont="1">
      <alignment/>
      <protection/>
    </xf>
    <xf numFmtId="0" fontId="2" fillId="0" borderId="0" xfId="62" applyFont="1">
      <alignment/>
      <protection/>
    </xf>
    <xf numFmtId="0" fontId="6" fillId="0" borderId="0" xfId="62" applyFont="1" applyAlignment="1">
      <alignment horizontal="left" vertical="top"/>
      <protection/>
    </xf>
    <xf numFmtId="0" fontId="7" fillId="0" borderId="0" xfId="62" applyFont="1" applyAlignment="1">
      <alignment horizontal="left"/>
      <protection/>
    </xf>
    <xf numFmtId="0" fontId="8" fillId="0" borderId="0" xfId="62" applyFont="1">
      <alignment/>
      <protection/>
    </xf>
    <xf numFmtId="0" fontId="0" fillId="24" borderId="0" xfId="62" applyFill="1">
      <alignment/>
      <protection/>
    </xf>
    <xf numFmtId="0" fontId="0" fillId="24" borderId="0" xfId="0" applyFill="1" applyAlignment="1">
      <alignment vertical="center"/>
    </xf>
    <xf numFmtId="0" fontId="5" fillId="24" borderId="0" xfId="62" applyFont="1" applyFill="1">
      <alignment/>
      <protection/>
    </xf>
    <xf numFmtId="0" fontId="2" fillId="24" borderId="0" xfId="62" applyFont="1" applyFill="1">
      <alignment/>
      <protection/>
    </xf>
    <xf numFmtId="0" fontId="3" fillId="0" borderId="0" xfId="62" applyFont="1">
      <alignment/>
      <protection/>
    </xf>
    <xf numFmtId="0" fontId="3" fillId="24" borderId="0" xfId="62" applyFont="1" applyFill="1">
      <alignment/>
      <protection/>
    </xf>
    <xf numFmtId="177" fontId="0" fillId="0" borderId="0" xfId="62" applyNumberFormat="1">
      <alignment/>
      <protection/>
    </xf>
    <xf numFmtId="177" fontId="5" fillId="0" borderId="0" xfId="62" applyNumberFormat="1" applyFont="1">
      <alignment/>
      <protection/>
    </xf>
    <xf numFmtId="177" fontId="2" fillId="0" borderId="0" xfId="62" applyNumberFormat="1" applyFont="1">
      <alignment/>
      <protection/>
    </xf>
    <xf numFmtId="177" fontId="3" fillId="0" borderId="0" xfId="62" applyNumberFormat="1" applyFont="1">
      <alignment/>
      <protection/>
    </xf>
    <xf numFmtId="177" fontId="7" fillId="0" borderId="0" xfId="62" applyNumberFormat="1" applyFont="1" applyAlignment="1">
      <alignment horizontal="left"/>
      <protection/>
    </xf>
    <xf numFmtId="177" fontId="8" fillId="0" borderId="0" xfId="62" applyNumberFormat="1" applyFont="1">
      <alignment/>
      <protection/>
    </xf>
    <xf numFmtId="177" fontId="0" fillId="0" borderId="0" xfId="62" applyNumberFormat="1" applyAlignment="1">
      <alignment horizontal="right" vertical="center"/>
      <protection/>
    </xf>
    <xf numFmtId="177" fontId="4" fillId="24" borderId="0" xfId="62" applyNumberFormat="1" applyFont="1" applyFill="1">
      <alignment/>
      <protection/>
    </xf>
    <xf numFmtId="0" fontId="4" fillId="24" borderId="0" xfId="62" applyFont="1" applyFill="1">
      <alignment/>
      <protection/>
    </xf>
    <xf numFmtId="0" fontId="29" fillId="24" borderId="0" xfId="62" applyFont="1" applyFill="1">
      <alignment/>
      <protection/>
    </xf>
    <xf numFmtId="0" fontId="30" fillId="24" borderId="0" xfId="62" applyFont="1" applyFill="1">
      <alignment/>
      <protection/>
    </xf>
    <xf numFmtId="0" fontId="29" fillId="25" borderId="10" xfId="62" applyFont="1" applyFill="1" applyBorder="1" applyAlignment="1">
      <alignment horizontal="center" vertical="center" shrinkToFit="1"/>
      <protection/>
    </xf>
    <xf numFmtId="177" fontId="29" fillId="25" borderId="10" xfId="62" applyNumberFormat="1" applyFont="1" applyFill="1" applyBorder="1" applyAlignment="1">
      <alignment horizontal="center" vertical="center" wrapText="1"/>
      <protection/>
    </xf>
    <xf numFmtId="177" fontId="29" fillId="25" borderId="10" xfId="62" applyNumberFormat="1" applyFont="1" applyFill="1" applyBorder="1" applyAlignment="1">
      <alignment horizontal="center" vertical="center" shrinkToFit="1"/>
      <protection/>
    </xf>
    <xf numFmtId="177" fontId="29" fillId="25" borderId="11" xfId="62" applyNumberFormat="1" applyFont="1" applyFill="1" applyBorder="1" applyAlignment="1">
      <alignment horizontal="center" vertical="center" wrapText="1"/>
      <protection/>
    </xf>
    <xf numFmtId="0" fontId="27" fillId="0" borderId="0" xfId="0" applyFont="1" applyFill="1" applyAlignment="1">
      <alignment vertical="center"/>
    </xf>
    <xf numFmtId="176" fontId="27" fillId="0" borderId="0" xfId="0" applyNumberFormat="1" applyFont="1" applyFill="1" applyAlignment="1">
      <alignment vertical="center"/>
    </xf>
    <xf numFmtId="177" fontId="27" fillId="0" borderId="0" xfId="0" applyNumberFormat="1" applyFont="1" applyFill="1" applyAlignment="1">
      <alignment vertical="center"/>
    </xf>
    <xf numFmtId="180" fontId="4" fillId="24" borderId="0" xfId="62" applyNumberFormat="1" applyFont="1" applyFill="1">
      <alignment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 wrapText="1"/>
      <protection/>
    </xf>
    <xf numFmtId="180" fontId="28" fillId="24" borderId="10" xfId="0" applyNumberFormat="1" applyFont="1" applyFill="1" applyBorder="1" applyAlignment="1">
      <alignment horizontal="right" vertical="center" shrinkToFit="1"/>
    </xf>
    <xf numFmtId="180" fontId="28" fillId="24" borderId="11" xfId="0" applyNumberFormat="1" applyFont="1" applyFill="1" applyBorder="1" applyAlignment="1">
      <alignment horizontal="right" vertical="center" shrinkToFit="1"/>
    </xf>
    <xf numFmtId="177" fontId="28" fillId="24" borderId="10" xfId="49" applyNumberFormat="1" applyFont="1" applyFill="1" applyBorder="1" applyAlignment="1">
      <alignment horizontal="right" vertical="center" shrinkToFit="1"/>
    </xf>
    <xf numFmtId="177" fontId="28" fillId="24" borderId="11" xfId="49" applyNumberFormat="1" applyFont="1" applyFill="1" applyBorder="1" applyAlignment="1">
      <alignment horizontal="right" vertical="center" shrinkToFit="1"/>
    </xf>
    <xf numFmtId="176" fontId="28" fillId="24" borderId="10" xfId="49" applyNumberFormat="1" applyFont="1" applyFill="1" applyBorder="1" applyAlignment="1">
      <alignment horizontal="right" vertical="center" shrinkToFit="1"/>
    </xf>
    <xf numFmtId="176" fontId="28" fillId="24" borderId="10" xfId="0" applyNumberFormat="1" applyFont="1" applyFill="1" applyBorder="1" applyAlignment="1">
      <alignment vertical="center" shrinkToFit="1"/>
    </xf>
    <xf numFmtId="177" fontId="28" fillId="24" borderId="12" xfId="49" applyNumberFormat="1" applyFont="1" applyFill="1" applyBorder="1" applyAlignment="1">
      <alignment horizontal="right" vertical="center" shrinkToFit="1"/>
    </xf>
    <xf numFmtId="176" fontId="28" fillId="24" borderId="12" xfId="49" applyNumberFormat="1" applyFont="1" applyFill="1" applyBorder="1" applyAlignment="1">
      <alignment horizontal="right" vertical="center" shrinkToFit="1"/>
    </xf>
    <xf numFmtId="177" fontId="28" fillId="24" borderId="13" xfId="49" applyNumberFormat="1" applyFont="1" applyFill="1" applyBorder="1" applyAlignment="1">
      <alignment horizontal="right" vertical="center" shrinkToFit="1"/>
    </xf>
    <xf numFmtId="178" fontId="28" fillId="24" borderId="10" xfId="0" applyNumberFormat="1" applyFont="1" applyFill="1" applyBorder="1" applyAlignment="1">
      <alignment horizontal="right" vertical="center" shrinkToFit="1"/>
    </xf>
    <xf numFmtId="0" fontId="28" fillId="24" borderId="14" xfId="62" applyFont="1" applyFill="1" applyBorder="1" applyAlignment="1">
      <alignment horizontal="center" vertical="center" textRotation="255" wrapText="1"/>
      <protection/>
    </xf>
    <xf numFmtId="0" fontId="28" fillId="24" borderId="15" xfId="62" applyFont="1" applyFill="1" applyBorder="1" applyAlignment="1">
      <alignment horizontal="center" vertical="center"/>
      <protection/>
    </xf>
    <xf numFmtId="0" fontId="28" fillId="24" borderId="12" xfId="62" applyFont="1" applyFill="1" applyBorder="1" applyAlignment="1">
      <alignment horizontal="center" vertical="center"/>
      <protection/>
    </xf>
    <xf numFmtId="0" fontId="29" fillId="25" borderId="16" xfId="62" applyFont="1" applyFill="1" applyBorder="1" applyAlignment="1">
      <alignment horizontal="left" vertical="top" wrapText="1" shrinkToFit="1"/>
      <protection/>
    </xf>
    <xf numFmtId="0" fontId="29" fillId="25" borderId="17" xfId="62" applyFont="1" applyFill="1" applyBorder="1" applyAlignment="1">
      <alignment horizontal="left" vertical="top" shrinkToFit="1"/>
      <protection/>
    </xf>
    <xf numFmtId="0" fontId="29" fillId="25" borderId="18" xfId="62" applyFont="1" applyFill="1" applyBorder="1" applyAlignment="1">
      <alignment horizontal="left" vertical="top" shrinkToFit="1"/>
      <protection/>
    </xf>
    <xf numFmtId="0" fontId="29" fillId="25" borderId="19" xfId="62" applyFont="1" applyFill="1" applyBorder="1" applyAlignment="1">
      <alignment horizontal="left" vertical="top" shrinkToFit="1"/>
      <protection/>
    </xf>
    <xf numFmtId="0" fontId="28" fillId="24" borderId="14" xfId="62" applyFont="1" applyFill="1" applyBorder="1" applyAlignment="1">
      <alignment horizontal="center" vertical="center"/>
      <protection/>
    </xf>
    <xf numFmtId="0" fontId="28" fillId="24" borderId="10" xfId="62" applyFont="1" applyFill="1" applyBorder="1" applyAlignment="1">
      <alignment horizontal="center" vertical="center"/>
      <protection/>
    </xf>
    <xf numFmtId="0" fontId="29" fillId="25" borderId="20" xfId="62" applyFont="1" applyFill="1" applyBorder="1" applyAlignment="1">
      <alignment horizontal="center" vertical="center" wrapText="1"/>
      <protection/>
    </xf>
    <xf numFmtId="0" fontId="29" fillId="25" borderId="10" xfId="62" applyFont="1" applyFill="1" applyBorder="1" applyAlignment="1">
      <alignment horizontal="center" vertical="center" wrapText="1"/>
      <protection/>
    </xf>
    <xf numFmtId="0" fontId="29" fillId="25" borderId="20" xfId="62" applyFont="1" applyFill="1" applyBorder="1" applyAlignment="1">
      <alignment horizontal="center" vertical="center"/>
      <protection/>
    </xf>
    <xf numFmtId="0" fontId="29" fillId="25" borderId="21" xfId="62" applyFont="1" applyFill="1" applyBorder="1" applyAlignment="1">
      <alignment horizontal="center" vertical="center"/>
      <protection/>
    </xf>
    <xf numFmtId="0" fontId="29" fillId="25" borderId="10" xfId="62" applyFont="1" applyFill="1" applyBorder="1" applyAlignment="1">
      <alignment horizontal="center" vertical="center"/>
      <protection/>
    </xf>
    <xf numFmtId="0" fontId="29" fillId="25" borderId="11" xfId="62" applyFont="1" applyFill="1" applyBorder="1" applyAlignment="1">
      <alignment horizontal="center" vertical="center"/>
      <protection/>
    </xf>
    <xf numFmtId="0" fontId="29" fillId="25" borderId="10" xfId="62" applyFont="1" applyFill="1" applyBorder="1" applyAlignment="1">
      <alignment horizontal="center" vertical="center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쉼표 [0] 2" xfId="49"/>
    <cellStyle name="연결된 셀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표준 2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AA17"/>
  <sheetViews>
    <sheetView tabSelected="1" zoomScalePageLayoutView="0" workbookViewId="0" topLeftCell="A1">
      <selection activeCell="A3" sqref="A3"/>
    </sheetView>
  </sheetViews>
  <sheetFormatPr defaultColWidth="8.88671875" defaultRowHeight="13.5"/>
  <cols>
    <col min="1" max="1" width="2.6640625" style="1" customWidth="1"/>
    <col min="2" max="2" width="5.21484375" style="1" customWidth="1"/>
    <col min="3" max="3" width="7.3359375" style="1" customWidth="1"/>
    <col min="4" max="4" width="9.21484375" style="2" customWidth="1"/>
    <col min="5" max="5" width="12.77734375" style="3" customWidth="1"/>
    <col min="6" max="6" width="5.88671875" style="3" customWidth="1"/>
    <col min="7" max="7" width="9.21484375" style="2" customWidth="1"/>
    <col min="8" max="8" width="12.77734375" style="3" customWidth="1"/>
    <col min="9" max="9" width="5.88671875" style="3" customWidth="1"/>
    <col min="10" max="10" width="9.21484375" style="2" customWidth="1"/>
    <col min="11" max="11" width="12.77734375" style="3" customWidth="1"/>
    <col min="12" max="12" width="7.3359375" style="3" customWidth="1"/>
    <col min="13" max="13" width="9.21484375" style="2" customWidth="1"/>
    <col min="14" max="14" width="12.77734375" style="3" customWidth="1"/>
    <col min="15" max="15" width="13.6640625" style="11" bestFit="1" customWidth="1"/>
    <col min="16" max="16" width="8.88671875" style="11" customWidth="1"/>
    <col min="17" max="17" width="12.88671875" style="11" customWidth="1"/>
    <col min="18" max="16384" width="8.88671875" style="11" customWidth="1"/>
  </cols>
  <sheetData>
    <row r="1" spans="1:14" s="10" customFormat="1" ht="7.5" customHeight="1">
      <c r="A1" s="4"/>
      <c r="B1" s="4"/>
      <c r="C1" s="4"/>
      <c r="D1" s="4"/>
      <c r="E1" s="16"/>
      <c r="F1" s="4"/>
      <c r="G1" s="4"/>
      <c r="H1" s="16"/>
      <c r="I1" s="16"/>
      <c r="J1" s="4"/>
      <c r="K1" s="16"/>
      <c r="L1" s="16"/>
      <c r="M1" s="4"/>
      <c r="N1" s="16"/>
    </row>
    <row r="2" spans="1:14" s="12" customFormat="1" ht="24" customHeight="1">
      <c r="A2" s="5" t="s">
        <v>4</v>
      </c>
      <c r="B2" s="5"/>
      <c r="C2" s="5"/>
      <c r="D2" s="5"/>
      <c r="E2" s="17"/>
      <c r="F2" s="5"/>
      <c r="G2" s="5"/>
      <c r="H2" s="17"/>
      <c r="I2" s="17"/>
      <c r="J2" s="5"/>
      <c r="K2" s="17"/>
      <c r="L2" s="17"/>
      <c r="M2" s="5"/>
      <c r="N2" s="17"/>
    </row>
    <row r="3" spans="1:14" s="13" customFormat="1" ht="21" customHeight="1">
      <c r="A3" s="6"/>
      <c r="B3" s="6"/>
      <c r="C3" s="6"/>
      <c r="D3" s="6"/>
      <c r="E3" s="18"/>
      <c r="F3" s="6"/>
      <c r="G3" s="6"/>
      <c r="H3" s="18"/>
      <c r="I3" s="18"/>
      <c r="J3" s="6"/>
      <c r="K3" s="18"/>
      <c r="L3" s="18"/>
      <c r="M3" s="6"/>
      <c r="N3" s="18"/>
    </row>
    <row r="4" spans="1:14" s="15" customFormat="1" ht="21" customHeight="1">
      <c r="A4" s="14" t="s">
        <v>5</v>
      </c>
      <c r="B4" s="14"/>
      <c r="C4" s="14"/>
      <c r="D4" s="14"/>
      <c r="E4" s="19"/>
      <c r="F4" s="14"/>
      <c r="G4" s="14"/>
      <c r="H4" s="19"/>
      <c r="I4" s="19"/>
      <c r="J4" s="14"/>
      <c r="K4" s="19"/>
      <c r="L4" s="19"/>
      <c r="M4" s="14"/>
      <c r="N4" s="19"/>
    </row>
    <row r="5" spans="1:14" s="10" customFormat="1" ht="16.5" customHeight="1">
      <c r="A5" s="7"/>
      <c r="B5" s="8"/>
      <c r="C5" s="8"/>
      <c r="D5" s="8"/>
      <c r="E5" s="20"/>
      <c r="F5" s="8"/>
      <c r="G5" s="8"/>
      <c r="H5" s="20"/>
      <c r="I5" s="20"/>
      <c r="J5" s="9"/>
      <c r="K5" s="21"/>
      <c r="L5" s="21"/>
      <c r="M5" s="4"/>
      <c r="N5" s="22" t="s">
        <v>1</v>
      </c>
    </row>
    <row r="6" spans="1:27" s="26" customFormat="1" ht="30" customHeight="1">
      <c r="A6" s="50" t="s">
        <v>10</v>
      </c>
      <c r="B6" s="51"/>
      <c r="C6" s="56" t="s">
        <v>11</v>
      </c>
      <c r="D6" s="56"/>
      <c r="E6" s="56"/>
      <c r="F6" s="58" t="s">
        <v>12</v>
      </c>
      <c r="G6" s="58"/>
      <c r="H6" s="58"/>
      <c r="I6" s="58"/>
      <c r="J6" s="58"/>
      <c r="K6" s="58"/>
      <c r="L6" s="58" t="s">
        <v>13</v>
      </c>
      <c r="M6" s="58"/>
      <c r="N6" s="59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</row>
    <row r="7" spans="1:27" s="26" customFormat="1" ht="30" customHeight="1">
      <c r="A7" s="52"/>
      <c r="B7" s="53"/>
      <c r="C7" s="57"/>
      <c r="D7" s="57"/>
      <c r="E7" s="57"/>
      <c r="F7" s="62" t="s">
        <v>14</v>
      </c>
      <c r="G7" s="62"/>
      <c r="H7" s="62"/>
      <c r="I7" s="62" t="s">
        <v>15</v>
      </c>
      <c r="J7" s="62"/>
      <c r="K7" s="62"/>
      <c r="L7" s="60"/>
      <c r="M7" s="60"/>
      <c r="N7" s="61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</row>
    <row r="8" spans="1:27" s="26" customFormat="1" ht="30" customHeight="1">
      <c r="A8" s="52"/>
      <c r="B8" s="53"/>
      <c r="C8" s="27" t="s">
        <v>16</v>
      </c>
      <c r="D8" s="27" t="s">
        <v>17</v>
      </c>
      <c r="E8" s="28" t="s">
        <v>18</v>
      </c>
      <c r="F8" s="27" t="s">
        <v>16</v>
      </c>
      <c r="G8" s="27" t="s">
        <v>17</v>
      </c>
      <c r="H8" s="28" t="s">
        <v>18</v>
      </c>
      <c r="I8" s="29" t="s">
        <v>16</v>
      </c>
      <c r="J8" s="27" t="s">
        <v>17</v>
      </c>
      <c r="K8" s="28" t="s">
        <v>18</v>
      </c>
      <c r="L8" s="29" t="s">
        <v>16</v>
      </c>
      <c r="M8" s="27" t="s">
        <v>17</v>
      </c>
      <c r="N8" s="30" t="s">
        <v>18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</row>
    <row r="9" spans="1:27" s="10" customFormat="1" ht="41.25" customHeight="1">
      <c r="A9" s="54" t="s">
        <v>0</v>
      </c>
      <c r="B9" s="55"/>
      <c r="C9" s="37">
        <f>C10+C15</f>
        <v>1031670</v>
      </c>
      <c r="D9" s="46">
        <f aca="true" t="shared" si="0" ref="D9:N9">D10+D15</f>
        <v>12373996.049999999</v>
      </c>
      <c r="E9" s="37">
        <f t="shared" si="0"/>
        <v>3237594993575</v>
      </c>
      <c r="F9" s="37">
        <f t="shared" si="0"/>
        <v>1013</v>
      </c>
      <c r="G9" s="46">
        <f t="shared" si="0"/>
        <v>127851.15000000001</v>
      </c>
      <c r="H9" s="37">
        <f t="shared" si="0"/>
        <v>77279222638</v>
      </c>
      <c r="I9" s="37">
        <f t="shared" si="0"/>
        <v>61</v>
      </c>
      <c r="J9" s="46">
        <f t="shared" si="0"/>
        <v>86722.9</v>
      </c>
      <c r="K9" s="37">
        <f t="shared" si="0"/>
        <v>56867655473</v>
      </c>
      <c r="L9" s="37">
        <f t="shared" si="0"/>
        <v>1032622</v>
      </c>
      <c r="M9" s="46">
        <f t="shared" si="0"/>
        <v>12415123.99</v>
      </c>
      <c r="N9" s="38">
        <f t="shared" si="0"/>
        <v>3258006560740</v>
      </c>
      <c r="O9" s="34"/>
      <c r="P9" s="34"/>
      <c r="Q9" s="34"/>
      <c r="R9" s="24"/>
      <c r="S9" s="24"/>
      <c r="T9" s="24"/>
      <c r="U9" s="24"/>
      <c r="V9" s="24"/>
      <c r="W9" s="24"/>
      <c r="X9" s="24"/>
      <c r="Y9" s="24"/>
      <c r="Z9" s="24"/>
      <c r="AA9" s="24"/>
    </row>
    <row r="10" spans="1:27" s="10" customFormat="1" ht="41.25" customHeight="1">
      <c r="A10" s="47" t="s">
        <v>2</v>
      </c>
      <c r="B10" s="35" t="s">
        <v>3</v>
      </c>
      <c r="C10" s="39">
        <f>SUM(C11:C14)</f>
        <v>1030716</v>
      </c>
      <c r="D10" s="39">
        <f aca="true" t="shared" si="1" ref="D10:N10">SUM(D11:D14)</f>
        <v>12205067.45</v>
      </c>
      <c r="E10" s="39">
        <f t="shared" si="1"/>
        <v>3219821982915</v>
      </c>
      <c r="F10" s="39">
        <f t="shared" si="1"/>
        <v>995</v>
      </c>
      <c r="G10" s="39">
        <f t="shared" si="1"/>
        <v>127022.74</v>
      </c>
      <c r="H10" s="39">
        <f t="shared" si="1"/>
        <v>77083835002</v>
      </c>
      <c r="I10" s="39">
        <f t="shared" si="1"/>
        <v>43</v>
      </c>
      <c r="J10" s="39">
        <f t="shared" si="1"/>
        <v>84980.9</v>
      </c>
      <c r="K10" s="39">
        <f t="shared" si="1"/>
        <v>56592941213</v>
      </c>
      <c r="L10" s="39">
        <f t="shared" si="1"/>
        <v>1031668</v>
      </c>
      <c r="M10" s="39">
        <f t="shared" si="1"/>
        <v>12247108.98</v>
      </c>
      <c r="N10" s="40">
        <f t="shared" si="1"/>
        <v>3240312876704</v>
      </c>
      <c r="O10" s="34"/>
      <c r="P10" s="34"/>
      <c r="Q10" s="34"/>
      <c r="R10" s="24"/>
      <c r="S10" s="24"/>
      <c r="T10" s="24"/>
      <c r="U10" s="24"/>
      <c r="V10" s="24"/>
      <c r="W10" s="24"/>
      <c r="X10" s="24"/>
      <c r="Y10" s="24"/>
      <c r="Z10" s="24"/>
      <c r="AA10" s="24"/>
    </row>
    <row r="11" spans="1:27" s="10" customFormat="1" ht="41.25" customHeight="1">
      <c r="A11" s="47"/>
      <c r="B11" s="36" t="s">
        <v>9</v>
      </c>
      <c r="C11" s="39">
        <v>94</v>
      </c>
      <c r="D11" s="41">
        <v>113384.57</v>
      </c>
      <c r="E11" s="39">
        <v>60499746549</v>
      </c>
      <c r="F11" s="39">
        <v>0</v>
      </c>
      <c r="G11" s="39">
        <v>0</v>
      </c>
      <c r="H11" s="39">
        <v>0</v>
      </c>
      <c r="I11" s="39">
        <v>0</v>
      </c>
      <c r="J11" s="39">
        <v>0</v>
      </c>
      <c r="K11" s="39">
        <v>0</v>
      </c>
      <c r="L11" s="39">
        <v>94</v>
      </c>
      <c r="M11" s="41">
        <v>113384.57</v>
      </c>
      <c r="N11" s="40">
        <v>60499746549</v>
      </c>
      <c r="O11" s="34"/>
      <c r="P11" s="34"/>
      <c r="Q11" s="34"/>
      <c r="R11" s="24"/>
      <c r="S11" s="24"/>
      <c r="T11" s="24"/>
      <c r="U11" s="24"/>
      <c r="V11" s="24"/>
      <c r="W11" s="24"/>
      <c r="X11" s="24"/>
      <c r="Y11" s="24"/>
      <c r="Z11" s="24"/>
      <c r="AA11" s="24"/>
    </row>
    <row r="12" spans="1:27" s="10" customFormat="1" ht="41.25" customHeight="1">
      <c r="A12" s="47"/>
      <c r="B12" s="36" t="s">
        <v>6</v>
      </c>
      <c r="C12" s="39">
        <v>1027845</v>
      </c>
      <c r="D12" s="41">
        <v>7694717.19</v>
      </c>
      <c r="E12" s="39">
        <v>2845567531328</v>
      </c>
      <c r="F12" s="39">
        <v>980</v>
      </c>
      <c r="G12" s="42">
        <v>56450</v>
      </c>
      <c r="H12" s="39">
        <v>73551687403</v>
      </c>
      <c r="I12" s="39">
        <v>39</v>
      </c>
      <c r="J12" s="41">
        <v>64040.5</v>
      </c>
      <c r="K12" s="39">
        <v>43690068414</v>
      </c>
      <c r="L12" s="39">
        <v>1028786</v>
      </c>
      <c r="M12" s="41">
        <v>7687126.69</v>
      </c>
      <c r="N12" s="40">
        <v>2875429150317</v>
      </c>
      <c r="O12" s="34"/>
      <c r="P12" s="34"/>
      <c r="Q12" s="34"/>
      <c r="R12" s="24"/>
      <c r="S12" s="24"/>
      <c r="T12" s="24"/>
      <c r="U12" s="24"/>
      <c r="V12" s="24"/>
      <c r="W12" s="24"/>
      <c r="X12" s="24"/>
      <c r="Y12" s="24"/>
      <c r="Z12" s="24"/>
      <c r="AA12" s="24"/>
    </row>
    <row r="13" spans="1:27" s="10" customFormat="1" ht="41.25" customHeight="1">
      <c r="A13" s="47"/>
      <c r="B13" s="36" t="s">
        <v>7</v>
      </c>
      <c r="C13" s="39">
        <v>2767</v>
      </c>
      <c r="D13" s="41">
        <v>4386993.85</v>
      </c>
      <c r="E13" s="39">
        <v>310405420495</v>
      </c>
      <c r="F13" s="39">
        <v>15</v>
      </c>
      <c r="G13" s="41">
        <v>70572.74</v>
      </c>
      <c r="H13" s="39">
        <v>3532147599</v>
      </c>
      <c r="I13" s="39">
        <v>4</v>
      </c>
      <c r="J13" s="41">
        <v>20940.4</v>
      </c>
      <c r="K13" s="39">
        <v>12902872799</v>
      </c>
      <c r="L13" s="39">
        <v>2778</v>
      </c>
      <c r="M13" s="41">
        <v>4436625.88</v>
      </c>
      <c r="N13" s="40">
        <v>301034695295</v>
      </c>
      <c r="O13" s="34"/>
      <c r="P13" s="34"/>
      <c r="Q13" s="34"/>
      <c r="R13" s="24"/>
      <c r="S13" s="24"/>
      <c r="T13" s="24"/>
      <c r="U13" s="24"/>
      <c r="V13" s="24"/>
      <c r="W13" s="24"/>
      <c r="X13" s="24"/>
      <c r="Y13" s="24"/>
      <c r="Z13" s="24"/>
      <c r="AA13" s="24"/>
    </row>
    <row r="14" spans="1:27" s="10" customFormat="1" ht="41.25" customHeight="1">
      <c r="A14" s="47"/>
      <c r="B14" s="36" t="s">
        <v>8</v>
      </c>
      <c r="C14" s="39">
        <v>10</v>
      </c>
      <c r="D14" s="41">
        <v>9971.84</v>
      </c>
      <c r="E14" s="39">
        <v>3349284543</v>
      </c>
      <c r="F14" s="39">
        <v>0</v>
      </c>
      <c r="G14" s="41">
        <v>0</v>
      </c>
      <c r="H14" s="39">
        <v>0</v>
      </c>
      <c r="I14" s="39">
        <v>0</v>
      </c>
      <c r="J14" s="41">
        <v>0</v>
      </c>
      <c r="K14" s="39">
        <v>0</v>
      </c>
      <c r="L14" s="39">
        <v>10</v>
      </c>
      <c r="M14" s="41">
        <v>9971.84</v>
      </c>
      <c r="N14" s="40">
        <v>3349284543</v>
      </c>
      <c r="O14" s="34"/>
      <c r="P14" s="34"/>
      <c r="Q14" s="34"/>
      <c r="R14" s="24"/>
      <c r="S14" s="24"/>
      <c r="T14" s="24"/>
      <c r="U14" s="24"/>
      <c r="V14" s="24"/>
      <c r="W14" s="24"/>
      <c r="X14" s="24"/>
      <c r="Y14" s="24"/>
      <c r="Z14" s="24"/>
      <c r="AA14" s="24"/>
    </row>
    <row r="15" spans="1:27" s="10" customFormat="1" ht="41.25" customHeight="1">
      <c r="A15" s="48" t="s">
        <v>19</v>
      </c>
      <c r="B15" s="49"/>
      <c r="C15" s="43">
        <v>954</v>
      </c>
      <c r="D15" s="44">
        <v>168928.6</v>
      </c>
      <c r="E15" s="43">
        <v>17773010660</v>
      </c>
      <c r="F15" s="43">
        <v>18</v>
      </c>
      <c r="G15" s="44">
        <v>828.41</v>
      </c>
      <c r="H15" s="43">
        <v>195387636</v>
      </c>
      <c r="I15" s="43">
        <v>18</v>
      </c>
      <c r="J15" s="44">
        <v>1742</v>
      </c>
      <c r="K15" s="43">
        <v>274714260</v>
      </c>
      <c r="L15" s="43">
        <v>954</v>
      </c>
      <c r="M15" s="44">
        <v>168015.01</v>
      </c>
      <c r="N15" s="45">
        <v>17693684036</v>
      </c>
      <c r="O15" s="34"/>
      <c r="P15" s="34"/>
      <c r="Q15" s="34"/>
      <c r="R15" s="24"/>
      <c r="S15" s="24"/>
      <c r="T15" s="24"/>
      <c r="U15" s="24"/>
      <c r="V15" s="24"/>
      <c r="W15" s="24"/>
      <c r="X15" s="24"/>
      <c r="Y15" s="24"/>
      <c r="Z15" s="24"/>
      <c r="AA15" s="24"/>
    </row>
    <row r="16" spans="1:27" s="10" customFormat="1" ht="13.5">
      <c r="A16" s="24"/>
      <c r="B16" s="24"/>
      <c r="C16" s="24"/>
      <c r="D16" s="24"/>
      <c r="E16" s="23"/>
      <c r="F16" s="24"/>
      <c r="G16" s="24"/>
      <c r="H16" s="23"/>
      <c r="I16" s="23"/>
      <c r="J16" s="24"/>
      <c r="K16" s="23"/>
      <c r="L16" s="23"/>
      <c r="M16" s="24"/>
      <c r="N16" s="23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</row>
    <row r="17" spans="1:14" ht="13.5">
      <c r="A17" s="31"/>
      <c r="B17" s="31"/>
      <c r="C17" s="31"/>
      <c r="D17" s="32"/>
      <c r="E17" s="33"/>
      <c r="F17" s="33"/>
      <c r="G17" s="32"/>
      <c r="H17" s="33"/>
      <c r="I17" s="33"/>
      <c r="J17" s="32"/>
      <c r="K17" s="33"/>
      <c r="L17" s="33"/>
      <c r="M17" s="32"/>
      <c r="N17" s="33"/>
    </row>
  </sheetData>
  <sheetProtection/>
  <mergeCells count="9">
    <mergeCell ref="C6:E7"/>
    <mergeCell ref="L6:N7"/>
    <mergeCell ref="I7:K7"/>
    <mergeCell ref="F7:H7"/>
    <mergeCell ref="F6:K6"/>
    <mergeCell ref="A10:A14"/>
    <mergeCell ref="A15:B15"/>
    <mergeCell ref="A6:B8"/>
    <mergeCell ref="A9:B9"/>
  </mergeCells>
  <printOptions/>
  <pageMargins left="0.41" right="0.25" top="1" bottom="0.6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목포시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사용자</dc:creator>
  <cp:keywords/>
  <dc:description/>
  <cp:lastModifiedBy>user</cp:lastModifiedBy>
  <cp:lastPrinted>2013-05-12T23:41:35Z</cp:lastPrinted>
  <dcterms:created xsi:type="dcterms:W3CDTF">2009-05-15T14:57:03Z</dcterms:created>
  <dcterms:modified xsi:type="dcterms:W3CDTF">2013-07-04T01:48:31Z</dcterms:modified>
  <cp:category/>
  <cp:version/>
  <cp:contentType/>
  <cp:contentStatus/>
</cp:coreProperties>
</file>